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 activeTab="1"/>
  </bookViews>
  <sheets>
    <sheet name="工科类" sheetId="1" r:id="rId1"/>
    <sheet name="服务类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8" i="2"/>
  <c r="H7" i="2"/>
  <c r="H6" i="2"/>
  <c r="H5" i="2"/>
  <c r="H4" i="2"/>
  <c r="H3" i="2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<sst xmlns="http://schemas.openxmlformats.org/spreadsheetml/2006/main" count="140" uniqueCount="91">
  <si>
    <t>学部</t>
  </si>
  <si>
    <t>班级</t>
  </si>
  <si>
    <t>辅导老师</t>
  </si>
  <si>
    <t>总分</t>
  </si>
  <si>
    <t>笔试</t>
    <phoneticPr fontId="1" type="noConversion"/>
  </si>
  <si>
    <t>面试</t>
    <phoneticPr fontId="1" type="noConversion"/>
  </si>
  <si>
    <t>姓名</t>
    <phoneticPr fontId="1" type="noConversion"/>
  </si>
  <si>
    <t>建工学部</t>
    <phoneticPr fontId="6" type="noConversion"/>
  </si>
  <si>
    <t>14升学</t>
    <phoneticPr fontId="6" type="noConversion"/>
  </si>
  <si>
    <t>夏力</t>
    <phoneticPr fontId="6" type="noConversion"/>
  </si>
  <si>
    <t>徐学超</t>
    <phoneticPr fontId="6" type="noConversion"/>
  </si>
  <si>
    <t>14施工</t>
    <phoneticPr fontId="6" type="noConversion"/>
  </si>
  <si>
    <t>周梓威</t>
    <phoneticPr fontId="6" type="noConversion"/>
  </si>
  <si>
    <t>抽签序号</t>
    <phoneticPr fontId="6" type="noConversion"/>
  </si>
  <si>
    <t>服饰学部</t>
    <phoneticPr fontId="6" type="noConversion"/>
  </si>
  <si>
    <t>16服装1</t>
  </si>
  <si>
    <t>陈谷雨</t>
  </si>
  <si>
    <t>张瑞</t>
  </si>
  <si>
    <t>16普高3</t>
  </si>
  <si>
    <t>王晓辉</t>
  </si>
  <si>
    <t>王梓丞</t>
  </si>
  <si>
    <t>经信学部</t>
    <phoneticPr fontId="6" type="noConversion"/>
  </si>
  <si>
    <t>高三3班</t>
  </si>
  <si>
    <t>董光明</t>
  </si>
  <si>
    <t>苏鸿燕</t>
  </si>
  <si>
    <t>建工学部</t>
    <phoneticPr fontId="9" type="noConversion"/>
  </si>
  <si>
    <t>16高职3</t>
    <phoneticPr fontId="9" type="noConversion"/>
  </si>
  <si>
    <t>张安芬</t>
    <phoneticPr fontId="9" type="noConversion"/>
  </si>
  <si>
    <t>张凯彦</t>
    <phoneticPr fontId="9" type="noConversion"/>
  </si>
  <si>
    <t>服饰学部</t>
    <phoneticPr fontId="9" type="noConversion"/>
  </si>
  <si>
    <t>经信学部</t>
    <phoneticPr fontId="9" type="noConversion"/>
  </si>
  <si>
    <t>15高职1</t>
    <phoneticPr fontId="9" type="noConversion"/>
  </si>
  <si>
    <t>李眉</t>
    <phoneticPr fontId="9" type="noConversion"/>
  </si>
  <si>
    <t>王思哲</t>
    <phoneticPr fontId="9" type="noConversion"/>
  </si>
  <si>
    <t>16服装4</t>
  </si>
  <si>
    <t>石妍</t>
  </si>
  <si>
    <t>15高职7</t>
    <phoneticPr fontId="9" type="noConversion"/>
  </si>
  <si>
    <t>张晓玲</t>
    <phoneticPr fontId="9" type="noConversion"/>
  </si>
  <si>
    <t>骆以利</t>
    <phoneticPr fontId="9" type="noConversion"/>
  </si>
  <si>
    <t>15升学1</t>
    <phoneticPr fontId="9" type="noConversion"/>
  </si>
  <si>
    <t>邓雪红</t>
    <phoneticPr fontId="9" type="noConversion"/>
  </si>
  <si>
    <t>刘晓宇</t>
    <phoneticPr fontId="9" type="noConversion"/>
  </si>
  <si>
    <t>15高职5</t>
    <phoneticPr fontId="9" type="noConversion"/>
  </si>
  <si>
    <t>钱叶枝</t>
    <phoneticPr fontId="9" type="noConversion"/>
  </si>
  <si>
    <t>倪萍萍</t>
    <phoneticPr fontId="9" type="noConversion"/>
  </si>
  <si>
    <t>16升学7</t>
    <phoneticPr fontId="9" type="noConversion"/>
  </si>
  <si>
    <t>袁冰灵</t>
    <phoneticPr fontId="9" type="noConversion"/>
  </si>
  <si>
    <t>汪雪枫</t>
    <phoneticPr fontId="9" type="noConversion"/>
  </si>
  <si>
    <t>15高职6</t>
    <phoneticPr fontId="9" type="noConversion"/>
  </si>
  <si>
    <t>徐兴越</t>
    <phoneticPr fontId="9" type="noConversion"/>
  </si>
  <si>
    <t>16普高1</t>
  </si>
  <si>
    <t>赵媛媛</t>
  </si>
  <si>
    <t>章子怡</t>
  </si>
  <si>
    <t>16高职2</t>
    <phoneticPr fontId="9" type="noConversion"/>
  </si>
  <si>
    <t>邵显松</t>
  </si>
  <si>
    <t>陈金帅</t>
    <phoneticPr fontId="9" type="noConversion"/>
  </si>
  <si>
    <t>费文昭</t>
  </si>
  <si>
    <t>16升学2</t>
    <phoneticPr fontId="9" type="noConversion"/>
  </si>
  <si>
    <t>葛丽婷</t>
    <phoneticPr fontId="9" type="noConversion"/>
  </si>
  <si>
    <t>余新金</t>
    <phoneticPr fontId="9" type="noConversion"/>
  </si>
  <si>
    <t>16高职1</t>
    <phoneticPr fontId="9" type="noConversion"/>
  </si>
  <si>
    <t>邵显松</t>
    <phoneticPr fontId="9" type="noConversion"/>
  </si>
  <si>
    <t>王仲文</t>
    <phoneticPr fontId="9" type="noConversion"/>
  </si>
  <si>
    <t>15升学3</t>
    <phoneticPr fontId="6" type="noConversion"/>
  </si>
  <si>
    <t>崔戈红</t>
    <phoneticPr fontId="6" type="noConversion"/>
  </si>
  <si>
    <t>胡亚琦</t>
    <phoneticPr fontId="6" type="noConversion"/>
  </si>
  <si>
    <t>李亦男</t>
    <phoneticPr fontId="6" type="noConversion"/>
  </si>
  <si>
    <t>朱秀媛</t>
    <phoneticPr fontId="6" type="noConversion"/>
  </si>
  <si>
    <t>徐慧玲</t>
  </si>
  <si>
    <t>15普专4</t>
    <phoneticPr fontId="6" type="noConversion"/>
  </si>
  <si>
    <t>陈晓茹</t>
    <phoneticPr fontId="6" type="noConversion"/>
  </si>
  <si>
    <t>杨进</t>
    <phoneticPr fontId="6" type="noConversion"/>
  </si>
  <si>
    <t>高二2班</t>
  </si>
  <si>
    <t>胡瑾瑾</t>
  </si>
  <si>
    <t>王馨宇</t>
  </si>
  <si>
    <t>16学前1</t>
  </si>
  <si>
    <t>胡云</t>
  </si>
  <si>
    <t>孔诚涵</t>
  </si>
  <si>
    <t>16升学3</t>
    <phoneticPr fontId="6" type="noConversion"/>
  </si>
  <si>
    <t>胡婷婷</t>
    <phoneticPr fontId="6" type="noConversion"/>
  </si>
  <si>
    <t>陶新丽</t>
    <phoneticPr fontId="6" type="noConversion"/>
  </si>
  <si>
    <t>16学前11</t>
  </si>
  <si>
    <t>丁月月</t>
  </si>
  <si>
    <t>施春丽</t>
  </si>
  <si>
    <t>梁宇晴</t>
  </si>
  <si>
    <t>姚梦梦</t>
    <phoneticPr fontId="6" type="noConversion"/>
  </si>
  <si>
    <t>曹少聪</t>
  </si>
  <si>
    <t>名次</t>
    <phoneticPr fontId="1" type="noConversion"/>
  </si>
  <si>
    <t>名次</t>
    <phoneticPr fontId="1" type="noConversion"/>
  </si>
  <si>
    <t>2017年合肥市职业英语技能大赛校内选拔赛成绩（工科类）</t>
    <phoneticPr fontId="1" type="noConversion"/>
  </si>
  <si>
    <t>2017年合肥市职业英语技能大赛校内选拔赛成绩（服务类）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</si>
</sst>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sz val="14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E7" sqref="E7"/>
    </sheetView>
  </sheetViews>
  <sheetFormatPr defaultRowHeight="13.5"/>
  <cols>
    <col min="1" max="1" width="7.625" customWidth="1"/>
    <col min="2" max="2" width="10.25" customWidth="1"/>
    <col min="3" max="3" width="11.125" customWidth="1"/>
    <col min="4" max="4" width="13.25" customWidth="1"/>
    <col min="5" max="5" width="11.375" bestFit="1" customWidth="1"/>
    <col min="9" max="9" width="12.25" customWidth="1"/>
  </cols>
  <sheetData>
    <row r="1" spans="1:9" ht="38.25" customHeight="1">
      <c r="A1" s="13" t="s">
        <v>89</v>
      </c>
      <c r="B1" s="13"/>
      <c r="C1" s="13"/>
      <c r="D1" s="13"/>
      <c r="E1" s="13"/>
      <c r="F1" s="13"/>
      <c r="G1" s="13"/>
      <c r="H1" s="13"/>
      <c r="I1" s="13"/>
    </row>
    <row r="2" spans="1:9" ht="26.25" customHeight="1">
      <c r="A2" s="9" t="s">
        <v>88</v>
      </c>
      <c r="B2" s="9" t="s">
        <v>6</v>
      </c>
      <c r="C2" s="9" t="s">
        <v>0</v>
      </c>
      <c r="D2" s="9" t="s">
        <v>1</v>
      </c>
      <c r="E2" s="9" t="s">
        <v>2</v>
      </c>
      <c r="F2" s="11" t="s">
        <v>4</v>
      </c>
      <c r="G2" s="11" t="s">
        <v>5</v>
      </c>
      <c r="H2" s="9" t="s">
        <v>3</v>
      </c>
      <c r="I2" s="12" t="s">
        <v>13</v>
      </c>
    </row>
    <row r="3" spans="1:9" ht="20.25">
      <c r="A3" s="1">
        <v>1</v>
      </c>
      <c r="B3" s="4" t="s">
        <v>10</v>
      </c>
      <c r="C3" s="3" t="s">
        <v>7</v>
      </c>
      <c r="D3" s="4" t="s">
        <v>8</v>
      </c>
      <c r="E3" s="4" t="s">
        <v>9</v>
      </c>
      <c r="F3" s="5">
        <v>98</v>
      </c>
      <c r="G3" s="5">
        <v>96.333333333333329</v>
      </c>
      <c r="H3" s="5">
        <f t="shared" ref="H3:H20" si="0">F3*30%+G3*70%</f>
        <v>96.833333333333314</v>
      </c>
      <c r="I3" s="2">
        <v>9</v>
      </c>
    </row>
    <row r="4" spans="1:9" ht="20.25">
      <c r="A4" s="1">
        <v>2</v>
      </c>
      <c r="B4" s="4" t="s">
        <v>12</v>
      </c>
      <c r="C4" s="3" t="s">
        <v>7</v>
      </c>
      <c r="D4" s="4" t="s">
        <v>11</v>
      </c>
      <c r="E4" s="4" t="s">
        <v>9</v>
      </c>
      <c r="F4" s="5">
        <v>86</v>
      </c>
      <c r="G4" s="5">
        <v>92.333333333333329</v>
      </c>
      <c r="H4" s="5">
        <f t="shared" si="0"/>
        <v>90.433333333333323</v>
      </c>
      <c r="I4" s="2">
        <v>8</v>
      </c>
    </row>
    <row r="5" spans="1:9" ht="20.25">
      <c r="A5" s="1">
        <v>3</v>
      </c>
      <c r="B5" s="4" t="s">
        <v>28</v>
      </c>
      <c r="C5" s="3" t="s">
        <v>25</v>
      </c>
      <c r="D5" s="4" t="s">
        <v>26</v>
      </c>
      <c r="E5" s="4" t="s">
        <v>27</v>
      </c>
      <c r="F5" s="5">
        <v>90</v>
      </c>
      <c r="G5" s="5">
        <v>89.666666666666671</v>
      </c>
      <c r="H5" s="5">
        <f t="shared" si="0"/>
        <v>89.766666666666666</v>
      </c>
      <c r="I5" s="2">
        <v>7</v>
      </c>
    </row>
    <row r="6" spans="1:9" ht="20.25">
      <c r="A6" s="1">
        <v>4</v>
      </c>
      <c r="B6" s="6" t="s">
        <v>17</v>
      </c>
      <c r="C6" s="6" t="s">
        <v>29</v>
      </c>
      <c r="D6" s="6" t="s">
        <v>15</v>
      </c>
      <c r="E6" s="7" t="s">
        <v>16</v>
      </c>
      <c r="F6" s="5">
        <v>88.5</v>
      </c>
      <c r="G6" s="5">
        <v>90</v>
      </c>
      <c r="H6" s="5">
        <f t="shared" si="0"/>
        <v>89.55</v>
      </c>
      <c r="I6" s="2">
        <v>22</v>
      </c>
    </row>
    <row r="7" spans="1:9" ht="20.25">
      <c r="A7" s="1">
        <v>5</v>
      </c>
      <c r="B7" s="6" t="s">
        <v>20</v>
      </c>
      <c r="C7" s="6" t="s">
        <v>29</v>
      </c>
      <c r="D7" s="6" t="s">
        <v>18</v>
      </c>
      <c r="E7" s="7" t="s">
        <v>19</v>
      </c>
      <c r="F7" s="5">
        <v>92.5</v>
      </c>
      <c r="G7" s="5">
        <v>88</v>
      </c>
      <c r="H7" s="5">
        <f t="shared" si="0"/>
        <v>89.35</v>
      </c>
      <c r="I7" s="2">
        <v>25</v>
      </c>
    </row>
    <row r="8" spans="1:9" ht="20.25">
      <c r="A8" s="1">
        <v>6</v>
      </c>
      <c r="B8" s="6" t="s">
        <v>33</v>
      </c>
      <c r="C8" s="6" t="s">
        <v>30</v>
      </c>
      <c r="D8" s="6" t="s">
        <v>31</v>
      </c>
      <c r="E8" s="7" t="s">
        <v>32</v>
      </c>
      <c r="F8" s="5">
        <v>86</v>
      </c>
      <c r="G8" s="5">
        <v>90.666666666666671</v>
      </c>
      <c r="H8" s="5">
        <f t="shared" si="0"/>
        <v>89.266666666666666</v>
      </c>
      <c r="I8" s="2">
        <v>10</v>
      </c>
    </row>
    <row r="9" spans="1:9" ht="20.25">
      <c r="A9" s="1">
        <v>7</v>
      </c>
      <c r="B9" s="3" t="s">
        <v>24</v>
      </c>
      <c r="C9" s="6" t="s">
        <v>29</v>
      </c>
      <c r="D9" s="3" t="s">
        <v>22</v>
      </c>
      <c r="E9" s="4" t="s">
        <v>23</v>
      </c>
      <c r="F9" s="5">
        <v>92</v>
      </c>
      <c r="G9" s="5">
        <v>87.333333333333329</v>
      </c>
      <c r="H9" s="5">
        <f t="shared" si="0"/>
        <v>88.73333333333332</v>
      </c>
      <c r="I9" s="2">
        <v>16</v>
      </c>
    </row>
    <row r="10" spans="1:9" ht="20.25">
      <c r="A10" s="1">
        <v>8</v>
      </c>
      <c r="B10" s="4" t="s">
        <v>35</v>
      </c>
      <c r="C10" s="6" t="s">
        <v>29</v>
      </c>
      <c r="D10" s="4" t="s">
        <v>34</v>
      </c>
      <c r="E10" s="4" t="s">
        <v>16</v>
      </c>
      <c r="F10" s="5">
        <v>94</v>
      </c>
      <c r="G10" s="5">
        <v>86.333333333333329</v>
      </c>
      <c r="H10" s="5">
        <f t="shared" si="0"/>
        <v>88.633333333333326</v>
      </c>
      <c r="I10" s="2">
        <v>19</v>
      </c>
    </row>
    <row r="11" spans="1:9" ht="20.25">
      <c r="A11" s="1">
        <v>9</v>
      </c>
      <c r="B11" s="4" t="s">
        <v>38</v>
      </c>
      <c r="C11" s="3" t="s">
        <v>25</v>
      </c>
      <c r="D11" s="4" t="s">
        <v>36</v>
      </c>
      <c r="E11" s="4" t="s">
        <v>37</v>
      </c>
      <c r="F11" s="5">
        <v>92</v>
      </c>
      <c r="G11" s="5">
        <v>84</v>
      </c>
      <c r="H11" s="5">
        <f t="shared" si="0"/>
        <v>86.399999999999991</v>
      </c>
      <c r="I11" s="2">
        <v>17</v>
      </c>
    </row>
    <row r="12" spans="1:9" ht="20.25">
      <c r="A12" s="1">
        <v>10</v>
      </c>
      <c r="B12" s="6" t="s">
        <v>41</v>
      </c>
      <c r="C12" s="6" t="s">
        <v>30</v>
      </c>
      <c r="D12" s="8" t="s">
        <v>39</v>
      </c>
      <c r="E12" s="6" t="s">
        <v>40</v>
      </c>
      <c r="F12" s="5">
        <v>96</v>
      </c>
      <c r="G12" s="5">
        <v>79.666666666666671</v>
      </c>
      <c r="H12" s="5">
        <f t="shared" si="0"/>
        <v>84.566666666666663</v>
      </c>
      <c r="I12" s="2">
        <v>11</v>
      </c>
    </row>
    <row r="13" spans="1:9" ht="20.25">
      <c r="A13" s="1">
        <v>11</v>
      </c>
      <c r="B13" s="4" t="s">
        <v>44</v>
      </c>
      <c r="C13" s="3" t="s">
        <v>25</v>
      </c>
      <c r="D13" s="4" t="s">
        <v>42</v>
      </c>
      <c r="E13" s="4" t="s">
        <v>43</v>
      </c>
      <c r="F13" s="5">
        <v>86</v>
      </c>
      <c r="G13" s="5">
        <v>80.666666666666671</v>
      </c>
      <c r="H13" s="5">
        <f t="shared" si="0"/>
        <v>82.266666666666666</v>
      </c>
      <c r="I13" s="2">
        <v>20</v>
      </c>
    </row>
    <row r="14" spans="1:9" ht="20.25">
      <c r="A14" s="1">
        <v>12</v>
      </c>
      <c r="B14" s="6" t="s">
        <v>47</v>
      </c>
      <c r="C14" s="6" t="s">
        <v>30</v>
      </c>
      <c r="D14" s="6" t="s">
        <v>45</v>
      </c>
      <c r="E14" s="7" t="s">
        <v>46</v>
      </c>
      <c r="F14" s="5">
        <v>86.5</v>
      </c>
      <c r="G14" s="5">
        <v>80</v>
      </c>
      <c r="H14" s="5">
        <f t="shared" si="0"/>
        <v>81.95</v>
      </c>
      <c r="I14" s="2">
        <v>12</v>
      </c>
    </row>
    <row r="15" spans="1:9" ht="20.25">
      <c r="A15" s="1">
        <v>13</v>
      </c>
      <c r="B15" s="4" t="s">
        <v>49</v>
      </c>
      <c r="C15" s="3" t="s">
        <v>25</v>
      </c>
      <c r="D15" s="4" t="s">
        <v>48</v>
      </c>
      <c r="E15" s="4" t="s">
        <v>37</v>
      </c>
      <c r="F15" s="5">
        <v>74.5</v>
      </c>
      <c r="G15" s="5">
        <v>81</v>
      </c>
      <c r="H15" s="5">
        <f t="shared" si="0"/>
        <v>79.05</v>
      </c>
      <c r="I15" s="2">
        <v>23</v>
      </c>
    </row>
    <row r="16" spans="1:9" ht="20.25">
      <c r="A16" s="1">
        <v>14</v>
      </c>
      <c r="B16" s="6" t="s">
        <v>52</v>
      </c>
      <c r="C16" s="6" t="s">
        <v>29</v>
      </c>
      <c r="D16" s="6" t="s">
        <v>50</v>
      </c>
      <c r="E16" s="7" t="s">
        <v>51</v>
      </c>
      <c r="F16" s="5">
        <v>78</v>
      </c>
      <c r="G16" s="5">
        <v>76.666666666666671</v>
      </c>
      <c r="H16" s="5">
        <f t="shared" si="0"/>
        <v>77.066666666666663</v>
      </c>
      <c r="I16" s="2">
        <v>13</v>
      </c>
    </row>
    <row r="17" spans="1:9" ht="20.25">
      <c r="A17" s="1">
        <v>15</v>
      </c>
      <c r="B17" s="6" t="s">
        <v>55</v>
      </c>
      <c r="C17" s="6" t="s">
        <v>30</v>
      </c>
      <c r="D17" s="6" t="s">
        <v>53</v>
      </c>
      <c r="E17" s="7" t="s">
        <v>54</v>
      </c>
      <c r="F17" s="5">
        <v>82</v>
      </c>
      <c r="G17" s="5">
        <v>74</v>
      </c>
      <c r="H17" s="5">
        <f t="shared" si="0"/>
        <v>76.399999999999991</v>
      </c>
      <c r="I17" s="2">
        <v>15</v>
      </c>
    </row>
    <row r="18" spans="1:9" ht="20.25">
      <c r="A18" s="1">
        <v>16</v>
      </c>
      <c r="B18" s="4" t="s">
        <v>56</v>
      </c>
      <c r="C18" s="6" t="s">
        <v>29</v>
      </c>
      <c r="D18" s="4" t="s">
        <v>22</v>
      </c>
      <c r="E18" s="4" t="s">
        <v>23</v>
      </c>
      <c r="F18" s="5">
        <v>70</v>
      </c>
      <c r="G18" s="5">
        <v>70</v>
      </c>
      <c r="H18" s="5">
        <f t="shared" si="0"/>
        <v>70</v>
      </c>
      <c r="I18" s="2">
        <v>6</v>
      </c>
    </row>
    <row r="19" spans="1:9" ht="20.25">
      <c r="A19" s="1">
        <v>17</v>
      </c>
      <c r="B19" s="6" t="s">
        <v>59</v>
      </c>
      <c r="C19" s="6" t="s">
        <v>30</v>
      </c>
      <c r="D19" s="6" t="s">
        <v>57</v>
      </c>
      <c r="E19" s="7" t="s">
        <v>58</v>
      </c>
      <c r="F19" s="5">
        <v>80.5</v>
      </c>
      <c r="G19" s="5">
        <v>64.666666666666671</v>
      </c>
      <c r="H19" s="5">
        <f t="shared" si="0"/>
        <v>69.416666666666657</v>
      </c>
      <c r="I19" s="2">
        <v>4</v>
      </c>
    </row>
    <row r="20" spans="1:9" ht="20.25">
      <c r="A20" s="1">
        <v>18</v>
      </c>
      <c r="B20" s="6" t="s">
        <v>62</v>
      </c>
      <c r="C20" s="6" t="s">
        <v>30</v>
      </c>
      <c r="D20" s="6" t="s">
        <v>60</v>
      </c>
      <c r="E20" s="7" t="s">
        <v>61</v>
      </c>
      <c r="F20" s="5">
        <v>0</v>
      </c>
      <c r="G20" s="5">
        <v>0</v>
      </c>
      <c r="H20" s="5">
        <f t="shared" si="0"/>
        <v>0</v>
      </c>
      <c r="I20" s="2">
        <v>1</v>
      </c>
    </row>
  </sheetData>
  <sortState ref="B3:K19">
    <sortCondition descending="1" ref="H3:H19"/>
  </sortState>
  <mergeCells count="1">
    <mergeCell ref="A1:I1"/>
  </mergeCells>
  <phoneticPr fontId="1" type="noConversion"/>
  <pageMargins left="0.7" right="0.7" top="0.75" bottom="0.75" header="0.3" footer="0.3"/>
  <pageSetup scale="94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C2" sqref="C2"/>
    </sheetView>
  </sheetViews>
  <sheetFormatPr defaultRowHeight="13.5"/>
  <cols>
    <col min="1" max="1" width="6.5" customWidth="1"/>
    <col min="3" max="3" width="11.5" customWidth="1"/>
    <col min="4" max="4" width="14.125" customWidth="1"/>
    <col min="5" max="5" width="11.375" bestFit="1" customWidth="1"/>
    <col min="9" max="9" width="11.625" customWidth="1"/>
  </cols>
  <sheetData>
    <row r="1" spans="1:9" ht="36" customHeight="1">
      <c r="A1" s="13" t="s">
        <v>90</v>
      </c>
      <c r="B1" s="13"/>
      <c r="C1" s="13"/>
      <c r="D1" s="13"/>
      <c r="E1" s="13"/>
      <c r="F1" s="13"/>
      <c r="G1" s="13"/>
      <c r="H1" s="13"/>
      <c r="I1" s="13"/>
    </row>
    <row r="2" spans="1:9" ht="27.75" customHeight="1">
      <c r="A2" s="9" t="s">
        <v>87</v>
      </c>
      <c r="B2" s="9" t="s">
        <v>6</v>
      </c>
      <c r="C2" s="9" t="s">
        <v>0</v>
      </c>
      <c r="D2" s="9" t="s">
        <v>1</v>
      </c>
      <c r="E2" s="9" t="s">
        <v>2</v>
      </c>
      <c r="F2" s="11" t="s">
        <v>4</v>
      </c>
      <c r="G2" s="11" t="s">
        <v>5</v>
      </c>
      <c r="H2" s="9" t="s">
        <v>3</v>
      </c>
      <c r="I2" s="12" t="s">
        <v>13</v>
      </c>
    </row>
    <row r="3" spans="1:9" ht="20.25">
      <c r="A3" s="2">
        <v>1</v>
      </c>
      <c r="B3" s="4" t="s">
        <v>65</v>
      </c>
      <c r="C3" s="6" t="s">
        <v>21</v>
      </c>
      <c r="D3" s="10" t="s">
        <v>63</v>
      </c>
      <c r="E3" s="4" t="s">
        <v>64</v>
      </c>
      <c r="F3" s="5">
        <v>94</v>
      </c>
      <c r="G3" s="5">
        <v>88.333333333333329</v>
      </c>
      <c r="H3" s="5">
        <f t="shared" ref="H3:H14" si="0">F3*30%+G3*70%</f>
        <v>90.033333333333331</v>
      </c>
      <c r="I3" s="2">
        <v>18</v>
      </c>
    </row>
    <row r="4" spans="1:9" ht="20.25">
      <c r="A4" s="2">
        <v>2</v>
      </c>
      <c r="B4" s="6" t="s">
        <v>66</v>
      </c>
      <c r="C4" s="6" t="s">
        <v>21</v>
      </c>
      <c r="D4" s="10" t="s">
        <v>63</v>
      </c>
      <c r="E4" s="4" t="s">
        <v>64</v>
      </c>
      <c r="F4" s="5">
        <v>88</v>
      </c>
      <c r="G4" s="5">
        <v>89</v>
      </c>
      <c r="H4" s="5">
        <f t="shared" si="0"/>
        <v>88.699999999999989</v>
      </c>
      <c r="I4" s="2">
        <v>26</v>
      </c>
    </row>
    <row r="5" spans="1:9" ht="20.25">
      <c r="A5" s="2">
        <v>3</v>
      </c>
      <c r="B5" s="6" t="s">
        <v>67</v>
      </c>
      <c r="C5" s="6" t="s">
        <v>21</v>
      </c>
      <c r="D5" s="10" t="s">
        <v>63</v>
      </c>
      <c r="E5" s="4" t="s">
        <v>64</v>
      </c>
      <c r="F5" s="5">
        <v>94</v>
      </c>
      <c r="G5" s="5">
        <v>86</v>
      </c>
      <c r="H5" s="5">
        <f t="shared" si="0"/>
        <v>88.399999999999991</v>
      </c>
      <c r="I5" s="2">
        <v>5</v>
      </c>
    </row>
    <row r="6" spans="1:9" ht="20.25">
      <c r="A6" s="2">
        <v>4</v>
      </c>
      <c r="B6" s="6" t="s">
        <v>68</v>
      </c>
      <c r="C6" s="6" t="s">
        <v>14</v>
      </c>
      <c r="D6" s="6" t="s">
        <v>18</v>
      </c>
      <c r="E6" s="7" t="s">
        <v>19</v>
      </c>
      <c r="F6" s="5">
        <v>92</v>
      </c>
      <c r="G6" s="5">
        <v>85.666666666666671</v>
      </c>
      <c r="H6" s="5">
        <f t="shared" si="0"/>
        <v>87.566666666666663</v>
      </c>
      <c r="I6" s="2">
        <v>29</v>
      </c>
    </row>
    <row r="7" spans="1:9" ht="20.25">
      <c r="A7" s="2">
        <v>5</v>
      </c>
      <c r="B7" s="6" t="s">
        <v>71</v>
      </c>
      <c r="C7" s="6" t="s">
        <v>21</v>
      </c>
      <c r="D7" s="6" t="s">
        <v>69</v>
      </c>
      <c r="E7" s="7" t="s">
        <v>70</v>
      </c>
      <c r="F7" s="5">
        <v>96</v>
      </c>
      <c r="G7" s="5">
        <v>83.666666666666671</v>
      </c>
      <c r="H7" s="5">
        <f t="shared" si="0"/>
        <v>87.36666666666666</v>
      </c>
      <c r="I7" s="2">
        <v>28</v>
      </c>
    </row>
    <row r="8" spans="1:9" ht="20.25">
      <c r="A8" s="2">
        <v>6</v>
      </c>
      <c r="B8" s="6" t="s">
        <v>74</v>
      </c>
      <c r="C8" s="6" t="s">
        <v>14</v>
      </c>
      <c r="D8" s="6" t="s">
        <v>72</v>
      </c>
      <c r="E8" s="7" t="s">
        <v>73</v>
      </c>
      <c r="F8" s="5">
        <v>88</v>
      </c>
      <c r="G8" s="5">
        <v>83</v>
      </c>
      <c r="H8" s="5">
        <f t="shared" si="0"/>
        <v>84.5</v>
      </c>
      <c r="I8" s="2">
        <v>30</v>
      </c>
    </row>
    <row r="9" spans="1:9" ht="20.25">
      <c r="A9" s="2">
        <v>7</v>
      </c>
      <c r="B9" s="6" t="s">
        <v>77</v>
      </c>
      <c r="C9" s="6" t="s">
        <v>14</v>
      </c>
      <c r="D9" s="6" t="s">
        <v>75</v>
      </c>
      <c r="E9" s="7" t="s">
        <v>76</v>
      </c>
      <c r="F9" s="5">
        <v>82.5</v>
      </c>
      <c r="G9" s="5">
        <v>84.666666666666671</v>
      </c>
      <c r="H9" s="5">
        <f t="shared" si="0"/>
        <v>84.016666666666666</v>
      </c>
      <c r="I9" s="2">
        <v>2</v>
      </c>
    </row>
    <row r="10" spans="1:9" ht="20.25">
      <c r="A10" s="2">
        <v>8</v>
      </c>
      <c r="B10" s="6" t="s">
        <v>80</v>
      </c>
      <c r="C10" s="6" t="s">
        <v>21</v>
      </c>
      <c r="D10" s="6" t="s">
        <v>78</v>
      </c>
      <c r="E10" s="7" t="s">
        <v>79</v>
      </c>
      <c r="F10" s="5">
        <v>88</v>
      </c>
      <c r="G10" s="5">
        <v>79.333333333333329</v>
      </c>
      <c r="H10" s="5">
        <f t="shared" si="0"/>
        <v>81.933333333333323</v>
      </c>
      <c r="I10" s="2">
        <v>21</v>
      </c>
    </row>
    <row r="11" spans="1:9" ht="20.25">
      <c r="A11" s="2">
        <v>9</v>
      </c>
      <c r="B11" s="3" t="s">
        <v>83</v>
      </c>
      <c r="C11" s="6" t="s">
        <v>14</v>
      </c>
      <c r="D11" s="3" t="s">
        <v>81</v>
      </c>
      <c r="E11" s="4" t="s">
        <v>82</v>
      </c>
      <c r="F11" s="5">
        <v>90</v>
      </c>
      <c r="G11" s="5">
        <v>78</v>
      </c>
      <c r="H11" s="5">
        <f t="shared" si="0"/>
        <v>81.599999999999994</v>
      </c>
      <c r="I11" s="2">
        <v>27</v>
      </c>
    </row>
    <row r="12" spans="1:9" ht="20.25">
      <c r="A12" s="2">
        <v>10</v>
      </c>
      <c r="B12" s="6" t="s">
        <v>84</v>
      </c>
      <c r="C12" s="6" t="s">
        <v>14</v>
      </c>
      <c r="D12" s="6" t="s">
        <v>72</v>
      </c>
      <c r="E12" s="7" t="s">
        <v>73</v>
      </c>
      <c r="F12" s="5">
        <v>84</v>
      </c>
      <c r="G12" s="5">
        <v>78.333333333333329</v>
      </c>
      <c r="H12" s="5">
        <f t="shared" si="0"/>
        <v>80.033333333333331</v>
      </c>
      <c r="I12" s="2">
        <v>14</v>
      </c>
    </row>
    <row r="13" spans="1:9" ht="20.25">
      <c r="A13" s="2">
        <v>11</v>
      </c>
      <c r="B13" s="6" t="s">
        <v>85</v>
      </c>
      <c r="C13" s="6" t="s">
        <v>21</v>
      </c>
      <c r="D13" s="10" t="s">
        <v>63</v>
      </c>
      <c r="E13" s="4" t="s">
        <v>64</v>
      </c>
      <c r="F13" s="5">
        <v>72</v>
      </c>
      <c r="G13" s="5">
        <v>70.333333333333329</v>
      </c>
      <c r="H13" s="5">
        <f t="shared" si="0"/>
        <v>70.833333333333329</v>
      </c>
      <c r="I13" s="2">
        <v>24</v>
      </c>
    </row>
    <row r="14" spans="1:9" ht="20.25">
      <c r="A14" s="2">
        <v>12</v>
      </c>
      <c r="B14" s="4" t="s">
        <v>86</v>
      </c>
      <c r="C14" s="6" t="s">
        <v>14</v>
      </c>
      <c r="D14" s="4" t="s">
        <v>72</v>
      </c>
      <c r="E14" s="4" t="s">
        <v>73</v>
      </c>
      <c r="F14" s="5">
        <v>0</v>
      </c>
      <c r="G14" s="5">
        <v>0</v>
      </c>
      <c r="H14" s="5">
        <f t="shared" si="0"/>
        <v>0</v>
      </c>
      <c r="I14" s="2">
        <v>3</v>
      </c>
    </row>
  </sheetData>
  <mergeCells count="1">
    <mergeCell ref="A1:I1"/>
  </mergeCells>
  <phoneticPr fontId="1" type="noConversion"/>
  <pageMargins left="0.7" right="0.7" top="0.75" bottom="0.75" header="0.3" footer="0.3"/>
  <pageSetup paperSize="9" scale="9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工科类</vt:lpstr>
      <vt:lpstr>服务类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2016-12-03T09:02:34Z</dcterms:modified>
</cp:coreProperties>
</file>